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 de sol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name val="Arial"/>
      <b val="1"/>
      <color rgb="00F78E3D"/>
      <sz val="18"/>
    </font>
    <font>
      <name val="Arial"/>
      <sz val="10"/>
    </font>
    <font>
      <name val="Arial"/>
      <b val="1"/>
      <sz val="10"/>
    </font>
    <font>
      <name val="Arial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FDE6D4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2" fillId="0" borderId="1" applyAlignment="1" pivotButton="0" quotePrefix="0" xfId="0">
      <alignment vertical="center" wrapText="1"/>
    </xf>
    <xf numFmtId="0" fontId="2" fillId="0" borderId="1" pivotButton="0" quotePrefix="0" xfId="0"/>
    <xf numFmtId="164" fontId="2" fillId="0" borderId="1" pivotButton="0" quotePrefix="0" xfId="0"/>
    <xf numFmtId="164" fontId="2" fillId="0" borderId="0" pivotButton="0" quotePrefix="0" xfId="0"/>
    <xf numFmtId="164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70" customWidth="1" min="1" max="1"/>
    <col width="8" customWidth="1" min="2" max="2"/>
    <col width="10" customWidth="1" min="3" max="3"/>
    <col width="13" customWidth="1" min="4" max="4"/>
    <col width="8" customWidth="1" min="5" max="5"/>
    <col width="15" customWidth="1" min="6" max="6"/>
  </cols>
  <sheetData>
    <row r="1">
      <c r="A1" s="1" t="inlineStr">
        <is>
          <t>FACTURE N° F-2026-089</t>
        </is>
      </c>
    </row>
    <row r="3">
      <c r="A3" s="2" t="inlineStr">
        <is>
          <t>Julien Roux EI — Peinture en bâtiment</t>
        </is>
      </c>
      <c r="D3" s="3" t="inlineStr">
        <is>
          <t>Client</t>
        </is>
      </c>
    </row>
    <row r="4">
      <c r="A4" s="2" t="inlineStr">
        <is>
          <t>7 rue des Tanneurs, 44000 Nantes</t>
        </is>
      </c>
      <c r="D4" s="2" t="inlineStr">
        <is>
          <t>M. et Mme Lefèvre</t>
        </is>
      </c>
    </row>
    <row r="5">
      <c r="A5" s="2" t="inlineStr">
        <is>
          <t>SIRET : 123 456 789 00012 — N° TVA : FR00 123456789 (fictif)</t>
        </is>
      </c>
      <c r="D5" s="2" t="inlineStr">
        <is>
          <t>25 boulevard des Poilus, 44300 Nantes</t>
        </is>
      </c>
    </row>
    <row r="6">
      <c r="A6" s="2" t="inlineStr">
        <is>
          <t>contact@exemple.fr — 06 00 00 00 00</t>
        </is>
      </c>
    </row>
    <row r="8">
      <c r="A8" s="2" t="inlineStr">
        <is>
          <t>Date de la facture : 25/09/2026 — facture de solde du devis n° D-2026-063 du 01/09/2026</t>
        </is>
      </c>
    </row>
    <row r="9">
      <c r="A9" s="2" t="inlineStr">
        <is>
          <t>Nature de l'opération : prestations de services</t>
        </is>
      </c>
    </row>
    <row r="10">
      <c r="A10" s="2" t="inlineStr">
        <is>
          <t>Travaux réalisés du 21/09/2026 au 25/09/2026 au 25 boulevard des Poilus, 44300 Nantes</t>
        </is>
      </c>
    </row>
    <row r="11">
      <c r="A11" s="2" t="inlineStr">
        <is>
          <t>Paiement : à réception de la facture</t>
        </is>
      </c>
    </row>
    <row r="13">
      <c r="A13" s="4" t="inlineStr">
        <is>
          <t>Désignation</t>
        </is>
      </c>
      <c r="B13" s="4" t="inlineStr">
        <is>
          <t>Qté</t>
        </is>
      </c>
      <c r="C13" s="4" t="inlineStr">
        <is>
          <t>Unité</t>
        </is>
      </c>
      <c r="D13" s="4" t="inlineStr">
        <is>
          <t>PU HT</t>
        </is>
      </c>
      <c r="E13" s="4" t="inlineStr">
        <is>
          <t>TVA %</t>
        </is>
      </c>
      <c r="F13" s="4" t="inlineStr">
        <is>
          <t>Total HT</t>
        </is>
      </c>
    </row>
    <row r="14">
      <c r="A14" s="5" t="inlineStr">
        <is>
          <t>Protection des sols et du mobilier, masquage</t>
        </is>
      </c>
      <c r="B14" s="6" t="n">
        <v>1</v>
      </c>
      <c r="C14" s="6" t="inlineStr">
        <is>
          <t>forfait</t>
        </is>
      </c>
      <c r="D14" s="7" t="n">
        <v>90</v>
      </c>
      <c r="E14" s="6" t="n">
        <v>10</v>
      </c>
      <c r="F14" s="7">
        <f>B14*D14</f>
        <v/>
      </c>
    </row>
    <row r="15">
      <c r="A15" s="5" t="inlineStr">
        <is>
          <t>Préparation des murs : lessivage, rebouchage, ponçage</t>
        </is>
      </c>
      <c r="B15" s="6" t="n">
        <v>120</v>
      </c>
      <c r="C15" s="6" t="inlineStr">
        <is>
          <t>m²</t>
        </is>
      </c>
      <c r="D15" s="7" t="n">
        <v>6</v>
      </c>
      <c r="E15" s="6" t="n">
        <v>10</v>
      </c>
      <c r="F15" s="7">
        <f>B15*D15</f>
        <v/>
      </c>
    </row>
    <row r="16">
      <c r="A16" s="5" t="inlineStr">
        <is>
          <t>Murs : une couche d'impression et deux couches de peinture acrylique mate</t>
        </is>
      </c>
      <c r="B16" s="6" t="n">
        <v>120</v>
      </c>
      <c r="C16" s="6" t="inlineStr">
        <is>
          <t>m²</t>
        </is>
      </c>
      <c r="D16" s="7" t="n">
        <v>14</v>
      </c>
      <c r="E16" s="6" t="n">
        <v>10</v>
      </c>
      <c r="F16" s="7">
        <f>B16*D16</f>
        <v/>
      </c>
    </row>
    <row r="17">
      <c r="A17" s="5" t="inlineStr">
        <is>
          <t>Plafonds : deux couches de peinture blanc mat</t>
        </is>
      </c>
      <c r="B17" s="6" t="n">
        <v>55</v>
      </c>
      <c r="C17" s="6" t="inlineStr">
        <is>
          <t>m²</t>
        </is>
      </c>
      <c r="D17" s="7" t="n">
        <v>16</v>
      </c>
      <c r="E17" s="6" t="n">
        <v>10</v>
      </c>
      <c r="F17" s="7">
        <f>B17*D17</f>
        <v/>
      </c>
    </row>
    <row r="18">
      <c r="A18" s="5" t="inlineStr">
        <is>
          <t>Portes intérieures, deux faces : laque satinée</t>
        </is>
      </c>
      <c r="B18" s="6" t="n">
        <v>6</v>
      </c>
      <c r="C18" s="6" t="inlineStr">
        <is>
          <t>unité</t>
        </is>
      </c>
      <c r="D18" s="7" t="n">
        <v>45</v>
      </c>
      <c r="E18" s="6" t="n">
        <v>10</v>
      </c>
      <c r="F18" s="7">
        <f>B18*D18</f>
        <v/>
      </c>
    </row>
    <row r="19">
      <c r="A19" s="5" t="inlineStr">
        <is>
          <t>Déchets : évacuation d'environ 0,3 m³ (pots vides, bâches, résidus de ponçage) et nettoyage de fin de chantier</t>
        </is>
      </c>
      <c r="B19" s="6" t="n">
        <v>1</v>
      </c>
      <c r="C19" s="6" t="inlineStr">
        <is>
          <t>forfait</t>
        </is>
      </c>
      <c r="D19" s="7" t="n">
        <v>60</v>
      </c>
      <c r="E19" s="6" t="n">
        <v>10</v>
      </c>
      <c r="F19" s="7">
        <f>B19*D19</f>
        <v/>
      </c>
    </row>
    <row r="20">
      <c r="D20" s="2" t="inlineStr">
        <is>
          <t>Total HT</t>
        </is>
      </c>
      <c r="F20" s="8">
        <f>SUM(F14:F19)</f>
        <v/>
      </c>
    </row>
    <row r="21">
      <c r="D21" s="2" t="inlineStr">
        <is>
          <t>TVA (selon la colonne TVA %)</t>
        </is>
      </c>
      <c r="F21" s="8">
        <f>ROUND(SUMPRODUCT(F14:F19,E14:E19)/100,2)</f>
        <v/>
      </c>
    </row>
    <row r="22">
      <c r="D22" s="2" t="inlineStr">
        <is>
          <t>Total TTC des travaux</t>
        </is>
      </c>
      <c r="F22" s="8">
        <f>F20+F21</f>
        <v/>
      </c>
    </row>
    <row r="23">
      <c r="D23" s="2" t="inlineStr">
        <is>
          <t>Acompte déjà facturé (facture n° F-2026-081 du 16/09/2026) (HT 1 110,00 € + TVA 111,00 €)</t>
        </is>
      </c>
      <c r="F23" s="8">
        <f>-1221.0</f>
        <v/>
      </c>
    </row>
    <row r="24">
      <c r="D24" s="3" t="inlineStr">
        <is>
          <t>Reste à payer TTC</t>
        </is>
      </c>
      <c r="F24" s="9">
        <f>F22+F23</f>
        <v/>
      </c>
    </row>
    <row r="26" ht="30" customHeight="1">
      <c r="A26" s="10" t="inlineStr">
        <is>
          <t>TVA au taux réduit de 10 % (art. 279-0 bis du CGI) : certification du client portée sur le devis n° D-2026-063 signé le 02/09/2026.</t>
        </is>
      </c>
    </row>
    <row r="27" ht="30" customHeight="1">
      <c r="A27" s="10" t="inlineStr">
        <is>
          <t>Assurance responsabilité civile professionnelle : Assureur Exemple, contrat n° 000000 (fictif), couverture : France métropolitaine.</t>
        </is>
      </c>
    </row>
    <row r="28">
      <c r="A28" s="10" t="inlineStr">
        <is>
          <t>Règlement par virement : IBAN FR76 0000 0000 0000 0000 0000 000 (fictif).</t>
        </is>
      </c>
    </row>
    <row r="30">
      <c r="A30" s="11" t="inlineStr">
        <is>
          <t>Modèle fourni par yoyolo.co — entreprise, client, numéros et assureur fictifs à remplacer par les vôtres.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yoyolo.co</dc:creator>
  <dc:title xmlns:dc="http://purl.org/dc/elements/1.1/">Facture N° F-2026-089</dc:title>
  <dcterms:created xmlns:dcterms="http://purl.org/dc/terms/" xmlns:xsi="http://www.w3.org/2001/XMLSchema-instance" xsi:type="dcterms:W3CDTF">2026-09-27T14:04:57Z</dcterms:created>
  <dcterms:modified xmlns:dcterms="http://purl.org/dc/terms/" xmlns:xsi="http://www.w3.org/2001/XMLSchema-instance" xsi:type="dcterms:W3CDTF">2026-09-27T14:04:57Z</dcterms:modified>
</cp:coreProperties>
</file>